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'Лист3'!$A$1:$D$108</definedName>
  </definedNames>
  <calcPr fullCalcOnLoad="1"/>
</workbook>
</file>

<file path=xl/sharedStrings.xml><?xml version="1.0" encoding="utf-8"?>
<sst xmlns="http://schemas.openxmlformats.org/spreadsheetml/2006/main" count="110" uniqueCount="85">
  <si>
    <t>Итого:</t>
  </si>
  <si>
    <t>Областной бюджет:</t>
  </si>
  <si>
    <t>Местный бюджет:</t>
  </si>
  <si>
    <t>Платные услуги:</t>
  </si>
  <si>
    <t>ремонт санузлов</t>
  </si>
  <si>
    <t>2010 год</t>
  </si>
  <si>
    <t>2011 год</t>
  </si>
  <si>
    <t>установка окон</t>
  </si>
  <si>
    <t>ремонт тренажерного зала</t>
  </si>
  <si>
    <t>ремонт электропроводки в столовой</t>
  </si>
  <si>
    <t>ремонтно-строительные работы</t>
  </si>
  <si>
    <t>отделка внешних швов</t>
  </si>
  <si>
    <t>замена покрытия полов</t>
  </si>
  <si>
    <t>ремонт пищеблока</t>
  </si>
  <si>
    <t>2012 год</t>
  </si>
  <si>
    <t xml:space="preserve">ремонт полов(укладка плитки) </t>
  </si>
  <si>
    <t xml:space="preserve">установка окон </t>
  </si>
  <si>
    <t>2013 год</t>
  </si>
  <si>
    <t>Ремонтные работы за счет бюджетных средств района:</t>
  </si>
  <si>
    <t xml:space="preserve">ремонт столовой </t>
  </si>
  <si>
    <t xml:space="preserve">приобретение инструментов </t>
  </si>
  <si>
    <t>для уроков труда</t>
  </si>
  <si>
    <t>2014 год</t>
  </si>
  <si>
    <t>музыкальное оборудование</t>
  </si>
  <si>
    <t>кипятильник</t>
  </si>
  <si>
    <t>учебники</t>
  </si>
  <si>
    <t>Наименование</t>
  </si>
  <si>
    <t>Кол-во</t>
  </si>
  <si>
    <t>Стоимость</t>
  </si>
  <si>
    <t xml:space="preserve">Приобретение основных средств, материальных запасов, </t>
  </si>
  <si>
    <t>Целевые средства:</t>
  </si>
  <si>
    <t>худож.литература</t>
  </si>
  <si>
    <t>фотоаппарат</t>
  </si>
  <si>
    <t>принтеры</t>
  </si>
  <si>
    <t>МФУ</t>
  </si>
  <si>
    <t>магнитолы</t>
  </si>
  <si>
    <t>ноутбуки</t>
  </si>
  <si>
    <t>аккустическая система с микрофонами</t>
  </si>
  <si>
    <t>компьютер</t>
  </si>
  <si>
    <t>персон.компьютеры</t>
  </si>
  <si>
    <t>мебель</t>
  </si>
  <si>
    <t>машина протирочно-резательная для шк.стол.</t>
  </si>
  <si>
    <t>мебель для школы(столы,стулья,шкафы)</t>
  </si>
  <si>
    <t>стенды</t>
  </si>
  <si>
    <t>светильники</t>
  </si>
  <si>
    <t>флэш-память</t>
  </si>
  <si>
    <t>клавиатура и мышь</t>
  </si>
  <si>
    <t>медоборудование для мед.кабинета</t>
  </si>
  <si>
    <t>котел пищеварочный для шк.столовой</t>
  </si>
  <si>
    <t>скульптура олень ревущий</t>
  </si>
  <si>
    <t>ремонт коридора 3 этаж</t>
  </si>
  <si>
    <t>ремонт узлов учета электрич.энергии</t>
  </si>
  <si>
    <t>ремонт внутреннего освещения</t>
  </si>
  <si>
    <t>ремонтные работы:</t>
  </si>
  <si>
    <t>доплата за оборудов.для шк.столовой</t>
  </si>
  <si>
    <t>ремонт роллет</t>
  </si>
  <si>
    <t>комплекс работ по установке протипожарных дверей</t>
  </si>
  <si>
    <t>проведение ремонтных работ за 2018г.</t>
  </si>
  <si>
    <t>МОБУ "СОШ "Сертоловский ЦО № 2"</t>
  </si>
  <si>
    <t>ремонтные работы (герметезация межпанельных швов)</t>
  </si>
  <si>
    <t xml:space="preserve">ремонт  помещений </t>
  </si>
  <si>
    <t>замена линолеума в нач.школе каб № 315</t>
  </si>
  <si>
    <t>приобретение канц.товаров</t>
  </si>
  <si>
    <t>канц.товары для проведения ЕГЭ</t>
  </si>
  <si>
    <t>приобретение комплектующих для компьютера</t>
  </si>
  <si>
    <t>учебно-наглядные пособия по физике</t>
  </si>
  <si>
    <t>Коммутатор D-Link DGS-1024C</t>
  </si>
  <si>
    <t xml:space="preserve">Краска черн.RZ-Type S-4253E </t>
  </si>
  <si>
    <t>Мастер-пленка А4 для RZ 200/300</t>
  </si>
  <si>
    <t xml:space="preserve">Преобразователь давления КРТ-9 </t>
  </si>
  <si>
    <t>Тонер-картриджи</t>
  </si>
  <si>
    <t>Манометр МТ-100-1</t>
  </si>
  <si>
    <t>Перчатки диэлектрические</t>
  </si>
  <si>
    <t>Аккумулятор 7 а/ч,12В</t>
  </si>
  <si>
    <t>плата управления весов CAS</t>
  </si>
  <si>
    <t>жесткий диск HDD SATA 111 2Tb</t>
  </si>
  <si>
    <t>карта памяти Transcend SDXC для фотоаппарата Nikon</t>
  </si>
  <si>
    <t>2 914,14</t>
  </si>
  <si>
    <t>Бланки строгой отчетности Серия ТК</t>
  </si>
  <si>
    <t>Бланки строгой отчетности Серия ВТ</t>
  </si>
  <si>
    <t>покрытие резиновое универс.1000х1500х17мм(черный)</t>
  </si>
  <si>
    <t>соединитель для резин.покрытий(черный)</t>
  </si>
  <si>
    <t>31 284,00</t>
  </si>
  <si>
    <t>Всего средств:</t>
  </si>
  <si>
    <t>ремонт спортивных залов (служба заказчика)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</si>
</sst>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/>
    </xf>
    <xf numFmtId="185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8" xfId="0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2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G33"/>
    </sheetView>
  </sheetViews>
  <sheetFormatPr defaultColWidth="9.140625" defaultRowHeight="12.75"/>
  <cols>
    <col min="4" max="4" width="15.57421875" style="0" customWidth="1"/>
    <col min="5" max="5" width="15.421875" style="0" customWidth="1"/>
  </cols>
  <sheetData>
    <row r="1" ht="15">
      <c r="F1" s="7"/>
    </row>
    <row r="2" spans="1:6" ht="15.75">
      <c r="A2" s="6" t="s">
        <v>18</v>
      </c>
      <c r="B2" s="6"/>
      <c r="C2" s="6"/>
      <c r="D2" s="6"/>
      <c r="E2" s="6"/>
      <c r="F2" s="7"/>
    </row>
    <row r="3" ht="15">
      <c r="F3" s="7"/>
    </row>
    <row r="4" ht="15">
      <c r="F4" s="7"/>
    </row>
    <row r="5" spans="1:6" ht="15.75">
      <c r="A5" s="6" t="s">
        <v>5</v>
      </c>
      <c r="B5" s="7"/>
      <c r="C5" s="7"/>
      <c r="D5" s="7"/>
      <c r="E5" s="7"/>
      <c r="F5" s="7"/>
    </row>
    <row r="6" spans="1:6" ht="15">
      <c r="A6" s="7" t="s">
        <v>16</v>
      </c>
      <c r="B6" s="7"/>
      <c r="C6" s="7"/>
      <c r="D6" s="7"/>
      <c r="E6" s="8">
        <v>72006.68</v>
      </c>
      <c r="F6" s="7"/>
    </row>
    <row r="7" spans="1:6" ht="15">
      <c r="A7" s="7" t="s">
        <v>15</v>
      </c>
      <c r="B7" s="7"/>
      <c r="C7" s="7"/>
      <c r="D7" s="7"/>
      <c r="E7" s="8">
        <v>98936</v>
      </c>
      <c r="F7" s="7"/>
    </row>
    <row r="8" spans="1:6" ht="15.75">
      <c r="A8" s="6" t="s">
        <v>0</v>
      </c>
      <c r="B8" s="7"/>
      <c r="C8" s="7"/>
      <c r="D8" s="7"/>
      <c r="E8" s="9">
        <f>SUM(E6:E7)</f>
        <v>170942.68</v>
      </c>
      <c r="F8" s="7"/>
    </row>
    <row r="9" spans="1:6" ht="15">
      <c r="A9" s="7"/>
      <c r="B9" s="7"/>
      <c r="C9" s="7"/>
      <c r="D9" s="7"/>
      <c r="E9" s="8"/>
      <c r="F9" s="7"/>
    </row>
    <row r="10" spans="1:6" ht="15.75">
      <c r="A10" s="6" t="s">
        <v>6</v>
      </c>
      <c r="B10" s="7"/>
      <c r="C10" s="7"/>
      <c r="D10" s="7"/>
      <c r="E10" s="8"/>
      <c r="F10" s="7"/>
    </row>
    <row r="11" spans="1:6" ht="15">
      <c r="A11" s="7" t="s">
        <v>19</v>
      </c>
      <c r="B11" s="7"/>
      <c r="C11" s="7"/>
      <c r="D11" s="7"/>
      <c r="E11" s="8">
        <v>670000</v>
      </c>
      <c r="F11" s="7"/>
    </row>
    <row r="12" spans="1:6" ht="15">
      <c r="A12" s="7" t="s">
        <v>7</v>
      </c>
      <c r="B12" s="7"/>
      <c r="C12" s="7"/>
      <c r="D12" s="7"/>
      <c r="E12" s="8">
        <v>74070</v>
      </c>
      <c r="F12" s="7"/>
    </row>
    <row r="13" spans="1:6" ht="15">
      <c r="A13" s="7" t="s">
        <v>8</v>
      </c>
      <c r="B13" s="7"/>
      <c r="C13" s="7"/>
      <c r="D13" s="7"/>
      <c r="E13" s="8">
        <v>99928.3</v>
      </c>
      <c r="F13" s="7"/>
    </row>
    <row r="14" spans="1:6" ht="15">
      <c r="A14" s="7" t="s">
        <v>10</v>
      </c>
      <c r="B14" s="7"/>
      <c r="C14" s="7"/>
      <c r="D14" s="7"/>
      <c r="E14" s="8">
        <v>95322</v>
      </c>
      <c r="F14" s="7"/>
    </row>
    <row r="15" spans="1:6" ht="15.75">
      <c r="A15" s="6" t="s">
        <v>0</v>
      </c>
      <c r="B15" s="7"/>
      <c r="C15" s="7"/>
      <c r="D15" s="7"/>
      <c r="E15" s="9">
        <f>SUM(E11:E14)</f>
        <v>939320.3</v>
      </c>
      <c r="F15" s="7"/>
    </row>
    <row r="16" spans="1:6" ht="15">
      <c r="A16" s="7"/>
      <c r="B16" s="7"/>
      <c r="C16" s="7"/>
      <c r="D16" s="7"/>
      <c r="E16" s="8"/>
      <c r="F16" s="7"/>
    </row>
    <row r="17" spans="1:6" ht="15.75">
      <c r="A17" s="6" t="s">
        <v>14</v>
      </c>
      <c r="B17" s="7"/>
      <c r="C17" s="7"/>
      <c r="D17" s="7"/>
      <c r="E17" s="8"/>
      <c r="F17" s="7"/>
    </row>
    <row r="18" spans="1:6" ht="15">
      <c r="A18" s="7" t="s">
        <v>9</v>
      </c>
      <c r="B18" s="7"/>
      <c r="C18" s="7"/>
      <c r="D18" s="7"/>
      <c r="E18" s="8">
        <v>99598</v>
      </c>
      <c r="F18" s="7"/>
    </row>
    <row r="19" spans="1:6" ht="15">
      <c r="A19" s="7" t="s">
        <v>10</v>
      </c>
      <c r="B19" s="7"/>
      <c r="C19" s="7"/>
      <c r="D19" s="7"/>
      <c r="E19" s="8">
        <v>29393</v>
      </c>
      <c r="F19" s="7"/>
    </row>
    <row r="20" spans="1:6" ht="15">
      <c r="A20" s="7" t="s">
        <v>11</v>
      </c>
      <c r="B20" s="7"/>
      <c r="C20" s="7"/>
      <c r="D20" s="7"/>
      <c r="E20" s="8">
        <v>148040.15</v>
      </c>
      <c r="F20" s="7"/>
    </row>
    <row r="21" spans="1:6" ht="15">
      <c r="A21" s="7" t="s">
        <v>12</v>
      </c>
      <c r="B21" s="7"/>
      <c r="C21" s="7"/>
      <c r="D21" s="7"/>
      <c r="E21" s="8">
        <v>223424.96</v>
      </c>
      <c r="F21" s="7"/>
    </row>
    <row r="22" spans="1:6" ht="15">
      <c r="A22" s="7" t="s">
        <v>13</v>
      </c>
      <c r="B22" s="7"/>
      <c r="C22" s="7"/>
      <c r="D22" s="7"/>
      <c r="E22" s="8">
        <v>237329</v>
      </c>
      <c r="F22" s="7"/>
    </row>
    <row r="23" spans="1:5" ht="15">
      <c r="A23" s="7" t="s">
        <v>7</v>
      </c>
      <c r="B23" s="7"/>
      <c r="C23" s="7"/>
      <c r="D23" s="7"/>
      <c r="E23" s="8">
        <v>89323.09</v>
      </c>
    </row>
    <row r="24" spans="1:5" ht="15.75">
      <c r="A24" s="6" t="s">
        <v>0</v>
      </c>
      <c r="B24" s="7"/>
      <c r="C24" s="7"/>
      <c r="D24" s="7"/>
      <c r="E24" s="9">
        <f>SUM(E18:E23)</f>
        <v>827108.2</v>
      </c>
    </row>
    <row r="25" spans="1:5" ht="15">
      <c r="A25" s="7"/>
      <c r="B25" s="7"/>
      <c r="C25" s="7"/>
      <c r="D25" s="7"/>
      <c r="E25" s="8"/>
    </row>
    <row r="26" spans="1:5" ht="15.75">
      <c r="A26" s="6" t="s">
        <v>17</v>
      </c>
      <c r="B26" s="7"/>
      <c r="C26" s="7"/>
      <c r="D26" s="7"/>
      <c r="E26" s="8"/>
    </row>
    <row r="27" spans="1:5" ht="15">
      <c r="A27" s="7" t="s">
        <v>4</v>
      </c>
      <c r="B27" s="7"/>
      <c r="C27" s="7"/>
      <c r="D27" s="7"/>
      <c r="E27" s="8">
        <v>472749</v>
      </c>
    </row>
    <row r="28" spans="1:5" ht="15.75">
      <c r="A28" s="6" t="s">
        <v>0</v>
      </c>
      <c r="E28" s="9">
        <v>472749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A11" sqref="A11:E11"/>
    </sheetView>
  </sheetViews>
  <sheetFormatPr defaultColWidth="9.140625" defaultRowHeight="12.75"/>
  <cols>
    <col min="5" max="5" width="12.28125" style="0" customWidth="1"/>
  </cols>
  <sheetData>
    <row r="2" ht="12.75">
      <c r="A2" s="2" t="s">
        <v>22</v>
      </c>
    </row>
    <row r="4" spans="1:5" ht="15">
      <c r="A4" s="1" t="s">
        <v>1</v>
      </c>
      <c r="B4" s="3"/>
      <c r="C4" s="3"/>
      <c r="D4" s="3"/>
      <c r="E4" s="4"/>
    </row>
    <row r="5" spans="1:5" ht="14.25">
      <c r="A5" s="3" t="s">
        <v>20</v>
      </c>
      <c r="B5" s="3"/>
      <c r="C5" s="3"/>
      <c r="D5" s="3"/>
      <c r="E5" s="4">
        <v>54994.5</v>
      </c>
    </row>
    <row r="6" spans="1:5" ht="14.25">
      <c r="A6" s="3" t="s">
        <v>21</v>
      </c>
      <c r="B6" s="3"/>
      <c r="C6" s="3"/>
      <c r="D6" s="3"/>
      <c r="E6" s="4"/>
    </row>
    <row r="8" spans="1:5" ht="14.25">
      <c r="A8" s="10" t="s">
        <v>23</v>
      </c>
      <c r="E8" s="11">
        <v>87784</v>
      </c>
    </row>
    <row r="10" spans="1:2" ht="15">
      <c r="A10" s="1" t="s">
        <v>2</v>
      </c>
      <c r="B10" s="3"/>
    </row>
    <row r="11" spans="1:5" ht="14.25">
      <c r="A11" s="3" t="s">
        <v>24</v>
      </c>
      <c r="B11" s="3"/>
      <c r="C11" s="3"/>
      <c r="D11" s="3"/>
      <c r="E11" s="4">
        <v>15000</v>
      </c>
    </row>
    <row r="12" spans="1:5" ht="14.25">
      <c r="A12" s="3"/>
      <c r="B12" s="3"/>
      <c r="C12" s="3"/>
      <c r="D12" s="3"/>
      <c r="E12" s="4"/>
    </row>
    <row r="13" spans="1:5" ht="14.25">
      <c r="A13" s="3"/>
      <c r="B13" s="3"/>
      <c r="C13" s="3"/>
      <c r="D13" s="3"/>
      <c r="E13" s="4"/>
    </row>
    <row r="15" spans="1:5" ht="14.25">
      <c r="A15" s="3"/>
      <c r="B15" s="3"/>
      <c r="C15" s="3"/>
      <c r="D15" s="3"/>
      <c r="E15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tabSelected="1" workbookViewId="0" topLeftCell="A63">
      <selection activeCell="J74" sqref="J74"/>
    </sheetView>
  </sheetViews>
  <sheetFormatPr defaultColWidth="9.140625" defaultRowHeight="12.75"/>
  <cols>
    <col min="1" max="1" width="46.7109375" style="0" customWidth="1"/>
    <col min="3" max="3" width="31.140625" style="0" customWidth="1"/>
    <col min="4" max="4" width="12.57421875" style="0" customWidth="1"/>
    <col min="5" max="5" width="15.28125" style="0" customWidth="1"/>
    <col min="10" max="10" width="34.7109375" style="0" customWidth="1"/>
    <col min="11" max="11" width="14.8515625" style="0" customWidth="1"/>
    <col min="12" max="13" width="19.140625" style="0" customWidth="1"/>
    <col min="14" max="14" width="14.57421875" style="0" customWidth="1"/>
  </cols>
  <sheetData>
    <row r="1" ht="12.75">
      <c r="A1" s="2" t="s">
        <v>58</v>
      </c>
    </row>
    <row r="3" spans="1:6" ht="15.75">
      <c r="A3" s="42" t="s">
        <v>29</v>
      </c>
      <c r="B3" s="42"/>
      <c r="C3" s="42"/>
      <c r="D3" s="6"/>
      <c r="E3" s="6"/>
      <c r="F3" s="1"/>
    </row>
    <row r="4" spans="1:6" ht="15.75">
      <c r="A4" s="42" t="s">
        <v>57</v>
      </c>
      <c r="B4" s="42"/>
      <c r="C4" s="42"/>
      <c r="D4" s="6"/>
      <c r="E4" s="6"/>
      <c r="F4" s="1"/>
    </row>
    <row r="5" spans="1:6" ht="15.75">
      <c r="A5" s="24"/>
      <c r="B5" s="24"/>
      <c r="C5" s="24"/>
      <c r="D5" s="6"/>
      <c r="E5" s="6"/>
      <c r="F5" s="1"/>
    </row>
    <row r="6" spans="1:6" ht="15">
      <c r="A6" s="1" t="s">
        <v>1</v>
      </c>
      <c r="B6" s="3"/>
      <c r="C6" s="3"/>
      <c r="D6" s="4"/>
      <c r="E6" s="3"/>
      <c r="F6" s="3"/>
    </row>
    <row r="7" spans="1:6" ht="14.25">
      <c r="A7" s="12" t="s">
        <v>26</v>
      </c>
      <c r="B7" s="12" t="s">
        <v>27</v>
      </c>
      <c r="C7" s="12" t="s">
        <v>28</v>
      </c>
      <c r="D7" s="4"/>
      <c r="E7" s="3"/>
      <c r="F7" s="3"/>
    </row>
    <row r="8" spans="1:6" ht="14.25">
      <c r="A8" s="15" t="s">
        <v>25</v>
      </c>
      <c r="B8" s="12">
        <v>3747</v>
      </c>
      <c r="C8" s="12">
        <v>1491748.54</v>
      </c>
      <c r="D8" s="4"/>
      <c r="E8" s="3"/>
      <c r="F8" s="3"/>
    </row>
    <row r="9" spans="1:6" ht="14.25">
      <c r="A9" s="15" t="s">
        <v>31</v>
      </c>
      <c r="B9" s="12">
        <v>223</v>
      </c>
      <c r="C9" s="25">
        <v>30630</v>
      </c>
      <c r="D9" s="4"/>
      <c r="E9" s="3"/>
      <c r="F9" s="3"/>
    </row>
    <row r="10" spans="1:6" ht="14.25">
      <c r="A10" s="15" t="s">
        <v>32</v>
      </c>
      <c r="B10" s="26">
        <v>1</v>
      </c>
      <c r="C10" s="33">
        <v>34580</v>
      </c>
      <c r="E10" s="3"/>
      <c r="F10" s="3"/>
    </row>
    <row r="11" spans="1:6" ht="14.25">
      <c r="A11" s="29" t="s">
        <v>33</v>
      </c>
      <c r="B11" s="26">
        <v>8</v>
      </c>
      <c r="C11" s="33">
        <v>85856</v>
      </c>
      <c r="D11" s="11"/>
      <c r="E11" s="3"/>
      <c r="F11" s="3"/>
    </row>
    <row r="12" spans="1:6" ht="14.25">
      <c r="A12" s="15" t="s">
        <v>34</v>
      </c>
      <c r="B12" s="12">
        <v>3</v>
      </c>
      <c r="C12" s="25">
        <v>111950</v>
      </c>
      <c r="D12" s="4"/>
      <c r="E12" s="3"/>
      <c r="F12" s="3"/>
    </row>
    <row r="13" spans="1:6" ht="14.25">
      <c r="A13" s="15" t="s">
        <v>35</v>
      </c>
      <c r="B13" s="12">
        <v>2</v>
      </c>
      <c r="C13" s="25">
        <v>9900</v>
      </c>
      <c r="D13" s="4"/>
      <c r="E13" s="3"/>
      <c r="F13" s="3"/>
    </row>
    <row r="14" spans="1:6" ht="14.25">
      <c r="A14" s="15" t="s">
        <v>36</v>
      </c>
      <c r="B14" s="12">
        <v>17</v>
      </c>
      <c r="C14" s="25">
        <v>799920</v>
      </c>
      <c r="D14" s="4"/>
      <c r="E14" s="3"/>
      <c r="F14" s="3"/>
    </row>
    <row r="15" spans="1:6" ht="14.25">
      <c r="A15" s="15" t="s">
        <v>37</v>
      </c>
      <c r="B15" s="12">
        <v>1</v>
      </c>
      <c r="C15" s="25">
        <v>66298</v>
      </c>
      <c r="D15" s="4"/>
      <c r="E15" s="3"/>
      <c r="F15" s="3"/>
    </row>
    <row r="16" spans="1:6" ht="14.25">
      <c r="A16" s="15" t="s">
        <v>38</v>
      </c>
      <c r="B16" s="12">
        <v>1</v>
      </c>
      <c r="C16" s="25">
        <v>49660</v>
      </c>
      <c r="D16" s="4"/>
      <c r="E16" s="3"/>
      <c r="F16" s="3"/>
    </row>
    <row r="17" spans="1:6" ht="14.25">
      <c r="A17" s="19" t="s">
        <v>42</v>
      </c>
      <c r="B17" s="21">
        <v>196</v>
      </c>
      <c r="C17" s="28">
        <v>719377.46</v>
      </c>
      <c r="D17" s="4"/>
      <c r="E17" s="3"/>
      <c r="F17" s="3"/>
    </row>
    <row r="18" spans="1:6" ht="14.25">
      <c r="A18" s="19" t="s">
        <v>62</v>
      </c>
      <c r="B18" s="21">
        <v>446</v>
      </c>
      <c r="C18" s="28">
        <v>54883.42</v>
      </c>
      <c r="D18" s="4"/>
      <c r="E18" s="3"/>
      <c r="F18" s="3"/>
    </row>
    <row r="19" spans="1:6" ht="14.25">
      <c r="A19" s="19" t="s">
        <v>63</v>
      </c>
      <c r="B19" s="21">
        <v>235</v>
      </c>
      <c r="C19" s="28">
        <v>45116.58</v>
      </c>
      <c r="D19" s="4"/>
      <c r="E19" s="3"/>
      <c r="F19" s="3"/>
    </row>
    <row r="20" spans="1:6" ht="14.25">
      <c r="A20" s="19" t="s">
        <v>64</v>
      </c>
      <c r="B20" s="21">
        <v>11</v>
      </c>
      <c r="C20" s="28">
        <v>38100</v>
      </c>
      <c r="D20" s="4"/>
      <c r="E20" s="3"/>
      <c r="F20" s="3"/>
    </row>
    <row r="21" spans="1:6" ht="14.25">
      <c r="A21" s="19" t="s">
        <v>65</v>
      </c>
      <c r="B21" s="21">
        <v>117</v>
      </c>
      <c r="C21" s="28">
        <v>245660</v>
      </c>
      <c r="D21" s="4"/>
      <c r="E21" s="3"/>
      <c r="F21" s="3"/>
    </row>
    <row r="22" spans="1:6" ht="15">
      <c r="A22" s="14" t="s">
        <v>0</v>
      </c>
      <c r="B22" s="15"/>
      <c r="C22" s="27">
        <f>SUM(C8:C21)</f>
        <v>3783680</v>
      </c>
      <c r="D22" s="4"/>
      <c r="E22" s="3"/>
      <c r="F22" s="3"/>
    </row>
    <row r="23" spans="4:6" ht="14.25">
      <c r="D23" s="4"/>
      <c r="E23" s="3"/>
      <c r="F23" s="3"/>
    </row>
    <row r="24" spans="1:6" ht="15">
      <c r="A24" s="1" t="s">
        <v>3</v>
      </c>
      <c r="B24" s="3"/>
      <c r="C24" s="3"/>
      <c r="D24" s="4"/>
      <c r="E24" s="3"/>
      <c r="F24" s="3"/>
    </row>
    <row r="25" spans="1:6" ht="14.25">
      <c r="A25" s="12" t="s">
        <v>26</v>
      </c>
      <c r="B25" s="12" t="s">
        <v>27</v>
      </c>
      <c r="C25" s="12" t="s">
        <v>28</v>
      </c>
      <c r="D25" s="4"/>
      <c r="E25" s="3"/>
      <c r="F25" s="3"/>
    </row>
    <row r="26" spans="1:6" ht="14.25">
      <c r="A26" s="15" t="s">
        <v>39</v>
      </c>
      <c r="B26" s="12">
        <v>3</v>
      </c>
      <c r="C26" s="25">
        <v>116000</v>
      </c>
      <c r="D26" s="4"/>
      <c r="E26" s="3"/>
      <c r="F26" s="3"/>
    </row>
    <row r="27" spans="1:6" ht="15">
      <c r="A27" s="15" t="s">
        <v>40</v>
      </c>
      <c r="B27" s="12">
        <v>9</v>
      </c>
      <c r="C27" s="25">
        <v>35000</v>
      </c>
      <c r="D27" s="5"/>
      <c r="E27" s="3"/>
      <c r="F27" s="3"/>
    </row>
    <row r="28" spans="1:6" ht="14.25">
      <c r="A28" s="15" t="s">
        <v>54</v>
      </c>
      <c r="B28" s="12">
        <v>1</v>
      </c>
      <c r="C28" s="25">
        <v>3681.25</v>
      </c>
      <c r="D28" s="4"/>
      <c r="E28" s="3"/>
      <c r="F28" s="3"/>
    </row>
    <row r="29" spans="1:6" s="30" customFormat="1" ht="28.5">
      <c r="A29" s="34" t="s">
        <v>76</v>
      </c>
      <c r="B29" s="35">
        <v>1</v>
      </c>
      <c r="C29" s="36" t="s">
        <v>77</v>
      </c>
      <c r="D29" s="37"/>
      <c r="E29" s="38"/>
      <c r="F29" s="38"/>
    </row>
    <row r="30" spans="1:6" ht="14.25">
      <c r="A30" s="15" t="s">
        <v>78</v>
      </c>
      <c r="B30" s="12">
        <v>10</v>
      </c>
      <c r="C30" s="25">
        <v>2000</v>
      </c>
      <c r="D30" s="4"/>
      <c r="E30" s="3"/>
      <c r="F30" s="3"/>
    </row>
    <row r="31" spans="1:6" ht="14.25">
      <c r="A31" s="15" t="s">
        <v>79</v>
      </c>
      <c r="B31" s="12">
        <v>15</v>
      </c>
      <c r="C31" s="25">
        <v>3000</v>
      </c>
      <c r="D31" s="4"/>
      <c r="E31" s="3"/>
      <c r="F31" s="3"/>
    </row>
    <row r="32" spans="1:6" s="30" customFormat="1" ht="28.5">
      <c r="A32" s="34" t="s">
        <v>80</v>
      </c>
      <c r="B32" s="35">
        <v>9</v>
      </c>
      <c r="C32" s="36" t="s">
        <v>82</v>
      </c>
      <c r="D32" s="37"/>
      <c r="E32" s="38"/>
      <c r="F32" s="38"/>
    </row>
    <row r="33" spans="1:6" ht="14.25">
      <c r="A33" s="15" t="s">
        <v>81</v>
      </c>
      <c r="B33" s="12">
        <v>8</v>
      </c>
      <c r="C33" s="25">
        <v>480</v>
      </c>
      <c r="D33" s="4"/>
      <c r="E33" s="3"/>
      <c r="F33" s="3"/>
    </row>
    <row r="34" spans="1:6" ht="15">
      <c r="A34" s="14" t="s">
        <v>0</v>
      </c>
      <c r="B34" s="12"/>
      <c r="C34" s="16">
        <f>SUM(C26:C33)</f>
        <v>160161.25</v>
      </c>
      <c r="D34" s="4"/>
      <c r="E34" s="3"/>
      <c r="F34" s="3"/>
    </row>
    <row r="35" spans="1:6" ht="15">
      <c r="A35" s="32" t="s">
        <v>53</v>
      </c>
      <c r="B35" s="20"/>
      <c r="C35" s="23"/>
      <c r="D35" s="4"/>
      <c r="E35" s="3"/>
      <c r="F35" s="3"/>
    </row>
    <row r="36" spans="1:6" ht="14.25">
      <c r="A36" s="15" t="s">
        <v>61</v>
      </c>
      <c r="B36" s="12"/>
      <c r="C36" s="25">
        <v>70000</v>
      </c>
      <c r="D36" s="4"/>
      <c r="E36" s="3"/>
      <c r="F36" s="3"/>
    </row>
    <row r="37" spans="1:6" ht="14.25">
      <c r="A37" s="15" t="s">
        <v>55</v>
      </c>
      <c r="B37" s="12"/>
      <c r="C37" s="25">
        <v>37000</v>
      </c>
      <c r="D37" s="4"/>
      <c r="E37" s="3"/>
      <c r="F37" s="3"/>
    </row>
    <row r="38" spans="1:3" s="30" customFormat="1" ht="28.5">
      <c r="A38" s="34" t="s">
        <v>56</v>
      </c>
      <c r="B38" s="31"/>
      <c r="C38" s="39">
        <v>212400</v>
      </c>
    </row>
    <row r="39" spans="1:6" ht="15">
      <c r="A39" s="14" t="s">
        <v>0</v>
      </c>
      <c r="B39" s="26"/>
      <c r="C39" s="16">
        <f>SUM(C36:C38)</f>
        <v>319400</v>
      </c>
      <c r="D39" s="4"/>
      <c r="E39" s="3"/>
      <c r="F39" s="3"/>
    </row>
    <row r="40" spans="4:6" ht="14.25">
      <c r="D40" s="4"/>
      <c r="E40" s="3"/>
      <c r="F40" s="3"/>
    </row>
    <row r="41" spans="1:6" ht="15">
      <c r="A41" s="1" t="s">
        <v>2</v>
      </c>
      <c r="B41" s="3"/>
      <c r="C41" s="3"/>
      <c r="D41" s="4"/>
      <c r="E41" s="3"/>
      <c r="F41" s="3"/>
    </row>
    <row r="42" spans="1:6" ht="14.25">
      <c r="A42" s="12" t="s">
        <v>26</v>
      </c>
      <c r="B42" s="12" t="s">
        <v>27</v>
      </c>
      <c r="C42" s="12" t="s">
        <v>28</v>
      </c>
      <c r="D42" s="4"/>
      <c r="E42" s="3"/>
      <c r="F42" s="3"/>
    </row>
    <row r="43" spans="1:6" ht="14.25">
      <c r="A43" s="15" t="s">
        <v>25</v>
      </c>
      <c r="B43" s="15">
        <v>145</v>
      </c>
      <c r="C43" s="25">
        <v>67487</v>
      </c>
      <c r="D43" s="4"/>
      <c r="E43" s="3"/>
      <c r="F43" s="3"/>
    </row>
    <row r="44" spans="1:6" ht="15">
      <c r="A44" s="15" t="s">
        <v>43</v>
      </c>
      <c r="B44" s="15">
        <v>2</v>
      </c>
      <c r="C44" s="25">
        <v>13700</v>
      </c>
      <c r="D44" s="5"/>
      <c r="E44" s="3"/>
      <c r="F44" s="3"/>
    </row>
    <row r="45" spans="1:6" ht="14.25">
      <c r="A45" s="15" t="s">
        <v>44</v>
      </c>
      <c r="B45" s="15">
        <v>6</v>
      </c>
      <c r="C45" s="25">
        <v>8232</v>
      </c>
      <c r="D45" s="4"/>
      <c r="E45" s="3"/>
      <c r="F45" s="3"/>
    </row>
    <row r="46" spans="1:6" ht="14.25">
      <c r="A46" s="15" t="s">
        <v>45</v>
      </c>
      <c r="B46" s="15">
        <v>6</v>
      </c>
      <c r="C46" s="25">
        <v>2281</v>
      </c>
      <c r="D46" s="4"/>
      <c r="E46" s="3"/>
      <c r="F46" s="3"/>
    </row>
    <row r="47" spans="1:6" ht="14.25">
      <c r="A47" s="15" t="s">
        <v>46</v>
      </c>
      <c r="B47" s="15">
        <v>3</v>
      </c>
      <c r="C47" s="25">
        <v>2500</v>
      </c>
      <c r="D47" s="4"/>
      <c r="E47" s="3"/>
      <c r="F47" s="3"/>
    </row>
    <row r="48" spans="1:6" ht="14.25">
      <c r="A48" s="15" t="s">
        <v>66</v>
      </c>
      <c r="B48" s="15">
        <v>1</v>
      </c>
      <c r="C48" s="25">
        <v>5250</v>
      </c>
      <c r="D48" s="4"/>
      <c r="E48" s="3"/>
      <c r="F48" s="3"/>
    </row>
    <row r="49" spans="1:6" ht="14.25">
      <c r="A49" s="15" t="s">
        <v>67</v>
      </c>
      <c r="B49" s="15">
        <v>2</v>
      </c>
      <c r="C49" s="25">
        <v>3600</v>
      </c>
      <c r="D49" s="4"/>
      <c r="E49" s="3"/>
      <c r="F49" s="3"/>
    </row>
    <row r="50" spans="1:6" ht="14.25">
      <c r="A50" s="15" t="s">
        <v>68</v>
      </c>
      <c r="B50" s="15">
        <v>3</v>
      </c>
      <c r="C50" s="25">
        <v>9000</v>
      </c>
      <c r="D50" s="4"/>
      <c r="E50" s="3"/>
      <c r="F50" s="3"/>
    </row>
    <row r="51" spans="1:6" ht="14.25">
      <c r="A51" s="15" t="s">
        <v>69</v>
      </c>
      <c r="B51" s="15">
        <v>2</v>
      </c>
      <c r="C51" s="25">
        <v>8078</v>
      </c>
      <c r="D51" s="4"/>
      <c r="E51" s="3"/>
      <c r="F51" s="3"/>
    </row>
    <row r="52" spans="1:6" ht="14.25">
      <c r="A52" s="15" t="s">
        <v>70</v>
      </c>
      <c r="B52" s="15">
        <v>24</v>
      </c>
      <c r="C52" s="25">
        <v>53110</v>
      </c>
      <c r="D52" s="4"/>
      <c r="E52" s="3"/>
      <c r="F52" s="3"/>
    </row>
    <row r="53" spans="1:6" ht="14.25">
      <c r="A53" s="15" t="s">
        <v>71</v>
      </c>
      <c r="B53" s="15">
        <v>12</v>
      </c>
      <c r="C53" s="25">
        <v>8400</v>
      </c>
      <c r="D53" s="4"/>
      <c r="E53" s="3"/>
      <c r="F53" s="3"/>
    </row>
    <row r="54" spans="1:6" ht="14.25">
      <c r="A54" s="15" t="s">
        <v>72</v>
      </c>
      <c r="B54" s="15">
        <v>2</v>
      </c>
      <c r="C54" s="25">
        <v>1600</v>
      </c>
      <c r="D54" s="4"/>
      <c r="E54" s="3"/>
      <c r="F54" s="3"/>
    </row>
    <row r="55" spans="1:6" ht="14.25">
      <c r="A55" s="15" t="s">
        <v>73</v>
      </c>
      <c r="B55" s="15">
        <v>1</v>
      </c>
      <c r="C55" s="25">
        <v>4600</v>
      </c>
      <c r="D55" s="4"/>
      <c r="E55" s="3"/>
      <c r="F55" s="3"/>
    </row>
    <row r="56" spans="1:6" ht="14.25">
      <c r="A56" s="15" t="s">
        <v>74</v>
      </c>
      <c r="B56" s="15">
        <v>1</v>
      </c>
      <c r="C56" s="25">
        <v>4000</v>
      </c>
      <c r="D56" s="4"/>
      <c r="E56" s="3"/>
      <c r="F56" s="3"/>
    </row>
    <row r="57" spans="1:6" ht="14.25">
      <c r="A57" s="15" t="s">
        <v>75</v>
      </c>
      <c r="B57" s="15">
        <v>1</v>
      </c>
      <c r="C57" s="25">
        <v>6820</v>
      </c>
      <c r="D57" s="4"/>
      <c r="E57" s="3"/>
      <c r="F57" s="3"/>
    </row>
    <row r="58" spans="1:6" ht="14.25">
      <c r="A58" s="15" t="s">
        <v>62</v>
      </c>
      <c r="B58" s="15">
        <v>180</v>
      </c>
      <c r="C58" s="25">
        <v>31592</v>
      </c>
      <c r="D58" s="4"/>
      <c r="E58" s="3"/>
      <c r="F58" s="3"/>
    </row>
    <row r="59" spans="1:3" ht="15">
      <c r="A59" s="14" t="s">
        <v>0</v>
      </c>
      <c r="B59" s="15"/>
      <c r="C59" s="16">
        <f>SUM(C43:C58)</f>
        <v>230250</v>
      </c>
    </row>
    <row r="61" ht="15">
      <c r="A61" s="1" t="s">
        <v>30</v>
      </c>
    </row>
    <row r="62" spans="1:3" ht="14.25">
      <c r="A62" s="12" t="s">
        <v>26</v>
      </c>
      <c r="B62" s="12" t="s">
        <v>27</v>
      </c>
      <c r="C62" s="17" t="s">
        <v>28</v>
      </c>
    </row>
    <row r="63" spans="1:3" ht="14.25">
      <c r="A63" s="29" t="s">
        <v>47</v>
      </c>
      <c r="B63" s="29">
        <v>14</v>
      </c>
      <c r="C63" s="33">
        <v>94500</v>
      </c>
    </row>
    <row r="64" spans="1:3" ht="14.25">
      <c r="A64" s="29" t="s">
        <v>48</v>
      </c>
      <c r="B64" s="29">
        <v>1</v>
      </c>
      <c r="C64" s="33">
        <v>107625</v>
      </c>
    </row>
    <row r="65" spans="1:3" ht="14.25">
      <c r="A65" s="29" t="s">
        <v>41</v>
      </c>
      <c r="B65" s="29">
        <v>1</v>
      </c>
      <c r="C65" s="33">
        <v>47375</v>
      </c>
    </row>
    <row r="66" spans="1:3" ht="14.25">
      <c r="A66" s="29" t="s">
        <v>49</v>
      </c>
      <c r="B66" s="29">
        <v>1</v>
      </c>
      <c r="C66" s="33">
        <v>240000</v>
      </c>
    </row>
    <row r="67" spans="1:3" ht="15">
      <c r="A67" s="14" t="s">
        <v>0</v>
      </c>
      <c r="B67" s="29"/>
      <c r="C67" s="27">
        <f>SUM(C63:C66)</f>
        <v>489500</v>
      </c>
    </row>
    <row r="68" spans="1:3" ht="15">
      <c r="A68" s="18" t="s">
        <v>53</v>
      </c>
      <c r="B68" s="13"/>
      <c r="C68" s="22"/>
    </row>
    <row r="69" spans="1:3" ht="14.25">
      <c r="A69" s="29" t="s">
        <v>50</v>
      </c>
      <c r="B69" s="29"/>
      <c r="C69" s="33">
        <v>780687.74</v>
      </c>
    </row>
    <row r="70" spans="1:3" ht="14.25">
      <c r="A70" s="29" t="s">
        <v>60</v>
      </c>
      <c r="B70" s="29"/>
      <c r="C70" s="33">
        <v>274939</v>
      </c>
    </row>
    <row r="71" spans="1:3" ht="14.25">
      <c r="A71" s="29" t="s">
        <v>51</v>
      </c>
      <c r="B71" s="29"/>
      <c r="C71" s="33">
        <v>60000</v>
      </c>
    </row>
    <row r="72" spans="1:3" s="30" customFormat="1" ht="28.5">
      <c r="A72" s="40" t="s">
        <v>59</v>
      </c>
      <c r="B72" s="40"/>
      <c r="C72" s="39">
        <v>400000</v>
      </c>
    </row>
    <row r="73" spans="1:3" ht="14.25">
      <c r="A73" s="29" t="s">
        <v>52</v>
      </c>
      <c r="B73" s="29"/>
      <c r="C73" s="33">
        <v>85000</v>
      </c>
    </row>
    <row r="74" spans="1:3" ht="14.25">
      <c r="A74" s="29" t="s">
        <v>84</v>
      </c>
      <c r="B74" s="29"/>
      <c r="C74" s="41">
        <v>9899860.4</v>
      </c>
    </row>
    <row r="75" spans="1:3" ht="15">
      <c r="A75" s="14" t="s">
        <v>0</v>
      </c>
      <c r="B75" s="15"/>
      <c r="C75" s="27">
        <f>SUM(C69:C74)</f>
        <v>11500487.14</v>
      </c>
    </row>
    <row r="77" spans="1:3" ht="15">
      <c r="A77" s="1" t="s">
        <v>83</v>
      </c>
      <c r="B77" s="3"/>
      <c r="C77" s="5">
        <f>SUM(+C67+C59+C39+C22+C34+C75)</f>
        <v>16483478.39</v>
      </c>
    </row>
    <row r="82" spans="10:13" ht="15">
      <c r="J82" s="43"/>
      <c r="K82" s="43"/>
      <c r="L82" s="43"/>
      <c r="M82" s="43"/>
    </row>
    <row r="83" spans="10:13" ht="15">
      <c r="J83" s="44"/>
      <c r="K83" s="43"/>
      <c r="L83" s="43"/>
      <c r="M83" s="43"/>
    </row>
    <row r="84" spans="10:13" ht="76.5" customHeight="1">
      <c r="J84" s="45"/>
      <c r="K84" s="45"/>
      <c r="L84" s="45"/>
      <c r="M84" s="45"/>
    </row>
    <row r="85" spans="10:13" ht="12.75">
      <c r="J85" s="45"/>
      <c r="K85" s="45"/>
      <c r="L85" s="45"/>
      <c r="M85" s="45"/>
    </row>
    <row r="86" spans="10:13" ht="15">
      <c r="J86" s="43"/>
      <c r="K86" s="43"/>
      <c r="L86" s="43"/>
      <c r="M86" s="43"/>
    </row>
    <row r="87" spans="10:13" ht="15">
      <c r="J87" s="43"/>
      <c r="K87" s="43"/>
      <c r="L87" s="43"/>
      <c r="M87" s="43"/>
    </row>
    <row r="88" spans="10:13" ht="15">
      <c r="J88" s="43"/>
      <c r="K88" s="43"/>
      <c r="L88" s="43"/>
      <c r="M88" s="43"/>
    </row>
    <row r="89" spans="10:13" ht="15">
      <c r="J89" s="43"/>
      <c r="K89" s="43"/>
      <c r="L89" s="43"/>
      <c r="M89" s="43"/>
    </row>
    <row r="90" spans="10:13" ht="15">
      <c r="J90" s="43"/>
      <c r="K90" s="43"/>
      <c r="L90" s="43"/>
      <c r="M90" s="43"/>
    </row>
    <row r="91" spans="10:13" ht="15">
      <c r="J91" s="43"/>
      <c r="K91" s="43"/>
      <c r="L91" s="43"/>
      <c r="M91" s="43"/>
    </row>
    <row r="92" spans="10:13" ht="15">
      <c r="J92" s="43"/>
      <c r="K92" s="43"/>
      <c r="L92" s="43"/>
      <c r="M92" s="43"/>
    </row>
    <row r="93" spans="10:13" ht="15">
      <c r="J93" s="44"/>
      <c r="K93" s="44"/>
      <c r="L93" s="44"/>
      <c r="M93" s="43"/>
    </row>
    <row r="94" spans="10:13" ht="15">
      <c r="J94" s="44"/>
      <c r="K94" s="43"/>
      <c r="L94" s="43"/>
      <c r="M94" s="43"/>
    </row>
    <row r="95" spans="10:13" ht="15">
      <c r="J95" s="43"/>
      <c r="K95" s="43"/>
      <c r="L95" s="43"/>
      <c r="M95" s="43"/>
    </row>
    <row r="96" spans="10:13" ht="15">
      <c r="J96" s="43"/>
      <c r="K96" s="43"/>
      <c r="L96" s="43"/>
      <c r="M96" s="43"/>
    </row>
    <row r="97" spans="10:13" ht="15">
      <c r="J97" s="43"/>
      <c r="K97" s="43"/>
      <c r="L97" s="43"/>
      <c r="M97" s="43"/>
    </row>
    <row r="98" spans="10:13" ht="15">
      <c r="J98" s="43"/>
      <c r="K98" s="43"/>
      <c r="L98" s="43"/>
      <c r="M98" s="43"/>
    </row>
    <row r="99" spans="10:13" ht="15">
      <c r="J99" s="43"/>
      <c r="K99" s="43"/>
      <c r="L99" s="43"/>
      <c r="M99" s="43"/>
    </row>
    <row r="100" spans="10:13" ht="15">
      <c r="J100" s="43"/>
      <c r="K100" s="43"/>
      <c r="L100" s="43"/>
      <c r="M100" s="43"/>
    </row>
    <row r="101" spans="10:13" ht="15">
      <c r="J101" s="43"/>
      <c r="K101" s="43"/>
      <c r="L101" s="43"/>
      <c r="M101" s="43"/>
    </row>
    <row r="102" spans="10:13" ht="15">
      <c r="J102" s="43"/>
      <c r="K102" s="43"/>
      <c r="L102" s="43"/>
      <c r="M102" s="43"/>
    </row>
    <row r="103" spans="10:13" ht="15">
      <c r="J103" s="44"/>
      <c r="K103" s="44"/>
      <c r="L103" s="44"/>
      <c r="M103" s="43"/>
    </row>
    <row r="104" spans="10:13" ht="15">
      <c r="J104" s="43"/>
      <c r="K104" s="43"/>
      <c r="L104" s="43"/>
      <c r="M104" s="43"/>
    </row>
    <row r="105" spans="10:13" ht="15">
      <c r="J105" s="44"/>
      <c r="K105" s="43"/>
      <c r="L105" s="43"/>
      <c r="M105" s="43"/>
    </row>
    <row r="106" spans="10:13" ht="15">
      <c r="J106" s="43"/>
      <c r="K106" s="43"/>
      <c r="L106" s="43"/>
      <c r="M106" s="43"/>
    </row>
    <row r="107" spans="10:13" ht="15">
      <c r="J107" s="43"/>
      <c r="K107" s="43"/>
      <c r="L107" s="43"/>
      <c r="M107" s="43"/>
    </row>
    <row r="108" spans="10:13" ht="15">
      <c r="J108" s="43"/>
      <c r="K108" s="43"/>
      <c r="L108" s="43"/>
      <c r="M108" s="43"/>
    </row>
    <row r="109" spans="10:13" ht="15">
      <c r="J109" s="43"/>
      <c r="K109" s="43"/>
      <c r="L109" s="43"/>
      <c r="M109" s="43"/>
    </row>
    <row r="110" spans="10:13" ht="15">
      <c r="J110" s="43"/>
      <c r="K110" s="43"/>
      <c r="L110" s="43"/>
      <c r="M110" s="43"/>
    </row>
    <row r="111" spans="10:13" ht="15">
      <c r="J111" s="43"/>
      <c r="K111" s="43"/>
      <c r="L111" s="43"/>
      <c r="M111" s="43"/>
    </row>
    <row r="112" spans="10:13" ht="15">
      <c r="J112" s="43"/>
      <c r="K112" s="43"/>
      <c r="L112" s="43"/>
      <c r="M112" s="43"/>
    </row>
    <row r="113" spans="10:13" ht="15">
      <c r="J113" s="43"/>
      <c r="K113" s="43"/>
      <c r="L113" s="43"/>
      <c r="M113" s="43"/>
    </row>
    <row r="114" spans="10:13" ht="15">
      <c r="J114" s="44"/>
      <c r="K114" s="44"/>
      <c r="L114" s="44"/>
      <c r="M114" s="44"/>
    </row>
    <row r="115" spans="10:13" ht="15">
      <c r="J115" s="43"/>
      <c r="K115" s="43"/>
      <c r="L115" s="43"/>
      <c r="M115" s="43"/>
    </row>
    <row r="116" spans="10:13" ht="12.75">
      <c r="J116" s="46"/>
      <c r="K116" s="46"/>
      <c r="L116" s="46"/>
      <c r="M116" s="46"/>
    </row>
    <row r="117" spans="10:13" ht="12.75">
      <c r="J117" s="46"/>
      <c r="K117" s="46"/>
      <c r="L117" s="46"/>
      <c r="M117" s="46"/>
    </row>
    <row r="118" spans="10:13" ht="12.75">
      <c r="J118" s="46"/>
      <c r="K118" s="46"/>
      <c r="L118" s="46"/>
      <c r="M118" s="46"/>
    </row>
    <row r="119" spans="10:13" ht="12.75">
      <c r="J119" s="46"/>
      <c r="K119" s="46"/>
      <c r="L119" s="46"/>
      <c r="M119" s="46"/>
    </row>
    <row r="120" spans="10:13" ht="12.75">
      <c r="J120" s="46"/>
      <c r="K120" s="46"/>
      <c r="L120" s="46"/>
      <c r="M120" s="46"/>
    </row>
    <row r="121" spans="10:13" ht="12.75">
      <c r="J121" s="46"/>
      <c r="K121" s="46"/>
      <c r="L121" s="46"/>
      <c r="M121" s="46"/>
    </row>
    <row r="122" spans="10:13" ht="12.75">
      <c r="J122" s="46"/>
      <c r="K122" s="46"/>
      <c r="L122" s="46"/>
      <c r="M122" s="46"/>
    </row>
    <row r="123" spans="10:13" ht="12.75">
      <c r="J123" s="46"/>
      <c r="K123" s="46"/>
      <c r="L123" s="46"/>
      <c r="M123" s="46"/>
    </row>
    <row r="124" spans="10:13" ht="12.75">
      <c r="J124" s="46"/>
      <c r="K124" s="46"/>
      <c r="L124" s="46"/>
      <c r="M124" s="46"/>
    </row>
    <row r="125" spans="10:13" ht="12.75">
      <c r="J125" s="46"/>
      <c r="K125" s="46"/>
      <c r="L125" s="46"/>
      <c r="M125" s="46"/>
    </row>
    <row r="126" spans="10:13" ht="12.75">
      <c r="J126" s="46"/>
      <c r="K126" s="46"/>
      <c r="L126" s="46"/>
      <c r="M126" s="46"/>
    </row>
    <row r="127" spans="10:13" ht="12.75">
      <c r="J127" s="46"/>
      <c r="K127" s="46"/>
      <c r="L127" s="46"/>
      <c r="M127" s="46"/>
    </row>
    <row r="128" spans="10:13" ht="12.75">
      <c r="J128" s="46"/>
      <c r="K128" s="46"/>
      <c r="L128" s="46"/>
      <c r="M128" s="46"/>
    </row>
    <row r="129" spans="10:13" ht="12.75">
      <c r="J129" s="46"/>
      <c r="K129" s="46"/>
      <c r="L129" s="46"/>
      <c r="M129" s="46"/>
    </row>
    <row r="130" spans="10:13" ht="12.75">
      <c r="J130" s="46"/>
      <c r="K130" s="46"/>
      <c r="L130" s="46"/>
      <c r="M130" s="46"/>
    </row>
    <row r="131" spans="10:13" ht="12.75">
      <c r="J131" s="46"/>
      <c r="K131" s="46"/>
      <c r="L131" s="46"/>
      <c r="M131" s="46"/>
    </row>
    <row r="132" spans="10:13" ht="12.75">
      <c r="J132" s="46"/>
      <c r="K132" s="46"/>
      <c r="L132" s="46"/>
      <c r="M132" s="46"/>
    </row>
    <row r="133" spans="10:13" ht="12.75">
      <c r="J133" s="46"/>
      <c r="K133" s="46"/>
      <c r="L133" s="46"/>
      <c r="M133" s="46"/>
    </row>
    <row r="134" spans="10:13" ht="12.75">
      <c r="J134" s="46"/>
      <c r="K134" s="46"/>
      <c r="L134" s="46"/>
      <c r="M134" s="46"/>
    </row>
    <row r="135" spans="10:13" ht="12.75">
      <c r="J135" s="46"/>
      <c r="K135" s="46"/>
      <c r="L135" s="46"/>
      <c r="M135" s="46"/>
    </row>
    <row r="136" spans="10:13" ht="12.75">
      <c r="J136" s="46"/>
      <c r="K136" s="46"/>
      <c r="L136" s="46"/>
      <c r="M136" s="46"/>
    </row>
    <row r="137" spans="10:13" ht="12.75">
      <c r="J137" s="46"/>
      <c r="K137" s="46"/>
      <c r="L137" s="46"/>
      <c r="M137" s="46"/>
    </row>
    <row r="138" spans="10:13" ht="12.75">
      <c r="J138" s="46"/>
      <c r="K138" s="46"/>
      <c r="L138" s="46"/>
      <c r="M138" s="46"/>
    </row>
    <row r="139" spans="10:13" ht="12.75">
      <c r="J139" s="46"/>
      <c r="K139" s="46"/>
      <c r="L139" s="46"/>
      <c r="M139" s="46"/>
    </row>
    <row r="140" spans="10:13" ht="12.75">
      <c r="J140" s="46"/>
      <c r="K140" s="46"/>
      <c r="L140" s="46"/>
      <c r="M140" s="46"/>
    </row>
    <row r="141" spans="10:13" ht="12.75">
      <c r="J141" s="46"/>
      <c r="K141" s="46"/>
      <c r="L141" s="46"/>
      <c r="M141" s="46"/>
    </row>
    <row r="142" spans="10:13" ht="12.75">
      <c r="J142" s="46"/>
      <c r="K142" s="46"/>
      <c r="L142" s="46"/>
      <c r="M142" s="46"/>
    </row>
    <row r="143" spans="10:13" ht="12.75">
      <c r="J143" s="46"/>
      <c r="K143" s="46"/>
      <c r="L143" s="46"/>
      <c r="M143" s="46"/>
    </row>
    <row r="144" spans="10:13" ht="12.75">
      <c r="J144" s="46"/>
      <c r="K144" s="46"/>
      <c r="L144" s="46"/>
      <c r="M144" s="46"/>
    </row>
    <row r="145" spans="10:13" ht="12.75">
      <c r="J145" s="46"/>
      <c r="K145" s="46"/>
      <c r="L145" s="46"/>
      <c r="M145" s="46"/>
    </row>
    <row r="146" spans="10:13" ht="12.75">
      <c r="J146" s="46"/>
      <c r="K146" s="46"/>
      <c r="L146" s="46"/>
      <c r="M146" s="46"/>
    </row>
    <row r="147" spans="10:13" ht="12.75">
      <c r="J147" s="46"/>
      <c r="K147" s="46"/>
      <c r="L147" s="46"/>
      <c r="M147" s="46"/>
    </row>
    <row r="148" spans="10:13" ht="12.75">
      <c r="J148" s="46"/>
      <c r="K148" s="46"/>
      <c r="L148" s="46"/>
      <c r="M148" s="46"/>
    </row>
    <row r="149" spans="10:13" ht="12.75">
      <c r="J149" s="46"/>
      <c r="K149" s="46"/>
      <c r="L149" s="46"/>
      <c r="M149" s="46"/>
    </row>
    <row r="150" spans="10:13" ht="12.75">
      <c r="J150" s="46"/>
      <c r="K150" s="46"/>
      <c r="L150" s="46"/>
      <c r="M150" s="46"/>
    </row>
    <row r="151" spans="10:13" ht="12.75">
      <c r="J151" s="46"/>
      <c r="K151" s="46"/>
      <c r="L151" s="46"/>
      <c r="M151" s="46"/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  <row r="155" spans="10:13" ht="12.75">
      <c r="J155" s="46"/>
      <c r="K155" s="46"/>
      <c r="L155" s="46"/>
      <c r="M155" s="46"/>
    </row>
    <row r="156" spans="10:13" ht="12.75">
      <c r="J156" s="46"/>
      <c r="K156" s="46"/>
      <c r="L156" s="46"/>
      <c r="M156" s="46"/>
    </row>
    <row r="157" spans="10:13" ht="12.75">
      <c r="J157" s="46"/>
      <c r="K157" s="46"/>
      <c r="L157" s="46"/>
      <c r="M157" s="46"/>
    </row>
    <row r="158" spans="10:13" ht="12.75">
      <c r="J158" s="46"/>
      <c r="K158" s="46"/>
      <c r="L158" s="46"/>
      <c r="M158" s="46"/>
    </row>
    <row r="159" spans="10:13" ht="12.75">
      <c r="J159" s="46"/>
      <c r="K159" s="46"/>
      <c r="L159" s="46"/>
      <c r="M159" s="46"/>
    </row>
    <row r="160" spans="10:13" ht="12.75">
      <c r="J160" s="46"/>
      <c r="K160" s="46"/>
      <c r="L160" s="46"/>
      <c r="M160" s="46"/>
    </row>
    <row r="161" spans="10:13" ht="12.75">
      <c r="J161" s="46"/>
      <c r="K161" s="46"/>
      <c r="L161" s="46"/>
      <c r="M161" s="46"/>
    </row>
    <row r="162" spans="10:13" ht="12.75">
      <c r="J162" s="46"/>
      <c r="K162" s="46"/>
      <c r="L162" s="46"/>
      <c r="M162" s="46"/>
    </row>
    <row r="163" spans="10:13" ht="12.75">
      <c r="J163" s="46"/>
      <c r="K163" s="46"/>
      <c r="L163" s="46"/>
      <c r="M163" s="46"/>
    </row>
  </sheetData>
  <mergeCells count="6">
    <mergeCell ref="L84:L85"/>
    <mergeCell ref="M84:M85"/>
    <mergeCell ref="A4:C4"/>
    <mergeCell ref="A3:C3"/>
    <mergeCell ref="J84:J85"/>
    <mergeCell ref="K84:K8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Buh3</cp:lastModifiedBy>
  <cp:lastPrinted>2019-01-22T12:06:03Z</cp:lastPrinted>
  <dcterms:created xsi:type="dcterms:W3CDTF">1996-10-08T23:32:33Z</dcterms:created>
  <dcterms:modified xsi:type="dcterms:W3CDTF">2019-03-14T13:46:29Z</dcterms:modified>
  <cp:category/>
  <cp:version/>
  <cp:contentType/>
  <cp:contentStatus/>
</cp:coreProperties>
</file>